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erauedu-my.sharepoint.com/personal/gokhalej_erau_edu/Documents/FIN 332 Book/Chapter 3/"/>
    </mc:Choice>
  </mc:AlternateContent>
  <xr:revisionPtr revIDLastSave="0" documentId="8_{BDDCCFC2-5D5F-43BB-A312-19604509B9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sets" sheetId="1" r:id="rId1"/>
    <sheet name="liabilities" sheetId="2" r:id="rId2"/>
    <sheet name="income statement" sheetId="3" r:id="rId3"/>
    <sheet name="OCF" sheetId="4" r:id="rId4"/>
    <sheet name="Cash Flow Statement" sheetId="6" r:id="rId5"/>
    <sheet name="Net Work Capital" sheetId="5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4" i="4"/>
  <c r="C3" i="4"/>
  <c r="C4" i="1"/>
  <c r="D4" i="1"/>
  <c r="E6" i="1"/>
  <c r="E7" i="1"/>
  <c r="E8" i="1"/>
  <c r="E9" i="1"/>
  <c r="E10" i="1"/>
  <c r="D12" i="1"/>
  <c r="E14" i="1"/>
  <c r="E15" i="1"/>
  <c r="E12" i="1"/>
  <c r="D17" i="1"/>
  <c r="C17" i="1"/>
  <c r="E4" i="1"/>
  <c r="C3" i="6"/>
  <c r="E17" i="1"/>
  <c r="D19" i="6"/>
  <c r="D18" i="6"/>
  <c r="C11" i="6"/>
  <c r="C8" i="6"/>
  <c r="D9" i="6"/>
  <c r="D20" i="6"/>
  <c r="C8" i="3"/>
  <c r="C11" i="3"/>
  <c r="C14" i="3"/>
  <c r="C17" i="3"/>
  <c r="C2" i="4"/>
  <c r="C5" i="4"/>
  <c r="C2" i="6"/>
  <c r="E18" i="2"/>
  <c r="D15" i="2"/>
  <c r="C15" i="2"/>
  <c r="D10" i="2"/>
  <c r="C10" i="2"/>
  <c r="E17" i="2"/>
  <c r="C14" i="6"/>
  <c r="E13" i="2"/>
  <c r="E12" i="2"/>
  <c r="E8" i="2"/>
  <c r="E7" i="2"/>
  <c r="E6" i="2"/>
  <c r="D4" i="2"/>
  <c r="B3" i="5"/>
  <c r="C4" i="2"/>
  <c r="B2" i="5"/>
  <c r="B4" i="5"/>
  <c r="C12" i="6"/>
  <c r="D20" i="2"/>
  <c r="C20" i="2"/>
  <c r="E15" i="2"/>
  <c r="E10" i="2"/>
  <c r="C13" i="6"/>
  <c r="E4" i="2"/>
  <c r="C4" i="6"/>
  <c r="D5" i="6"/>
  <c r="D15" i="6"/>
  <c r="D17" i="6"/>
  <c r="E20" i="2"/>
</calcChain>
</file>

<file path=xl/sharedStrings.xml><?xml version="1.0" encoding="utf-8"?>
<sst xmlns="http://schemas.openxmlformats.org/spreadsheetml/2006/main" count="59" uniqueCount="58">
  <si>
    <t>Assets</t>
  </si>
  <si>
    <t>Change</t>
  </si>
  <si>
    <t>Liabilities</t>
  </si>
  <si>
    <t>Current Assets</t>
  </si>
  <si>
    <t>Cash</t>
  </si>
  <si>
    <t>Short term investments</t>
  </si>
  <si>
    <t>Accounts receivable</t>
  </si>
  <si>
    <t>Inventories</t>
  </si>
  <si>
    <t>Other current Assets</t>
  </si>
  <si>
    <t>Long Term Assets</t>
  </si>
  <si>
    <t>Net Plant, property</t>
  </si>
  <si>
    <t>Other Long term assets</t>
  </si>
  <si>
    <t>Total Assets</t>
  </si>
  <si>
    <t>Current liabilities</t>
  </si>
  <si>
    <t>Accounts Payable</t>
  </si>
  <si>
    <t>Short term debt</t>
  </si>
  <si>
    <t>Other current liabilities</t>
  </si>
  <si>
    <t>Long term Liabilities</t>
  </si>
  <si>
    <t>Long term debt</t>
  </si>
  <si>
    <t>Other long term liabilities</t>
  </si>
  <si>
    <t>Total Owners' equity</t>
  </si>
  <si>
    <t>Total Liabilities and OE</t>
  </si>
  <si>
    <t>Retained earnings</t>
  </si>
  <si>
    <t>Common stock</t>
  </si>
  <si>
    <t>Revenue</t>
  </si>
  <si>
    <t>Cost of goods sold</t>
  </si>
  <si>
    <t>Depreciation</t>
  </si>
  <si>
    <t>Selling, general, admn exp</t>
  </si>
  <si>
    <t>Other exp</t>
  </si>
  <si>
    <t>Operating income</t>
  </si>
  <si>
    <t>Other income</t>
  </si>
  <si>
    <t>EBIT</t>
  </si>
  <si>
    <t>Interest expense</t>
  </si>
  <si>
    <t>Taxable income</t>
  </si>
  <si>
    <t>Taxes</t>
  </si>
  <si>
    <t>Net Income</t>
  </si>
  <si>
    <t>Net income</t>
  </si>
  <si>
    <t xml:space="preserve">  +depreciation</t>
  </si>
  <si>
    <t xml:space="preserve">  +interest expense</t>
  </si>
  <si>
    <t>OCF</t>
  </si>
  <si>
    <t>Operating cash flow</t>
  </si>
  <si>
    <t>Cash flow from operating activities</t>
  </si>
  <si>
    <t>(-) Increase in current liabilities</t>
  </si>
  <si>
    <t>(+) dec. Current Assets (excl. cash)</t>
  </si>
  <si>
    <t>Cash Flow from Investing Activities</t>
  </si>
  <si>
    <t>Cash Flow from Financing Activities</t>
  </si>
  <si>
    <t>(-) Capital Spending</t>
  </si>
  <si>
    <t>(-) Interest Expense</t>
  </si>
  <si>
    <t>(-) Dividends</t>
  </si>
  <si>
    <t>(+) Increase in common stock</t>
  </si>
  <si>
    <t>Total Cash Flow</t>
  </si>
  <si>
    <t>Beginning Cash Balance</t>
  </si>
  <si>
    <t>Ending Cash Balance</t>
  </si>
  <si>
    <t>Difference cash balance</t>
  </si>
  <si>
    <t>(+) Decrease in Long Term Liabilities</t>
  </si>
  <si>
    <t>Chg NWC</t>
  </si>
  <si>
    <t>NWC 2022</t>
  </si>
  <si>
    <t>NWC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</si>
</sst>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0" borderId="2" xfId="0" applyFont="1" applyBorder="1"/>
    <xf numFmtId="0" fontId="0" fillId="0" borderId="2" xfId="0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7"/>
  <sheetViews>
    <sheetView tabSelected="1" workbookViewId="0">
      <selection activeCell="D3" sqref="D3"/>
    </sheetView>
  </sheetViews>
  <sheetFormatPr defaultRowHeight="14.4" x14ac:dyDescent="0.3"/>
  <cols>
    <col min="1" max="1" width="2.6640625" customWidth="1"/>
    <col min="2" max="2" width="25.6640625" customWidth="1"/>
    <col min="6" max="6" width="2.6640625" customWidth="1"/>
  </cols>
  <sheetData>
    <row r="2" spans="2:5" x14ac:dyDescent="0.3">
      <c r="B2" s="1" t="s">
        <v>0</v>
      </c>
      <c r="C2" s="1">
        <v>2022</v>
      </c>
      <c r="D2" s="1">
        <v>2021</v>
      </c>
      <c r="E2" s="1" t="s">
        <v>1</v>
      </c>
    </row>
    <row r="3" spans="2:5" x14ac:dyDescent="0.3">
      <c r="B3" s="2"/>
      <c r="C3" s="2"/>
      <c r="D3" s="2"/>
      <c r="E3" s="2"/>
    </row>
    <row r="4" spans="2:5" x14ac:dyDescent="0.3">
      <c r="B4" s="1" t="s">
        <v>3</v>
      </c>
      <c r="C4" s="1">
        <f>SUM(C6:C10)</f>
        <v>0</v>
      </c>
      <c r="D4" s="1">
        <f>SUM(D6:D10)</f>
        <v>0</v>
      </c>
      <c r="E4" s="1">
        <f>C4-D4</f>
        <v>0</v>
      </c>
    </row>
    <row r="5" spans="2:5" ht="6.9" customHeight="1" x14ac:dyDescent="0.3">
      <c r="B5" s="3"/>
      <c r="C5" s="3"/>
      <c r="D5" s="3"/>
      <c r="E5" s="3"/>
    </row>
    <row r="6" spans="2:5" x14ac:dyDescent="0.3">
      <c r="B6" s="2" t="s">
        <v>4</v>
      </c>
      <c r="C6" s="7"/>
      <c r="D6" s="7"/>
      <c r="E6" s="2">
        <f t="shared" ref="E6:E10" si="0">C6-D6</f>
        <v>0</v>
      </c>
    </row>
    <row r="7" spans="2:5" x14ac:dyDescent="0.3">
      <c r="B7" s="2" t="s">
        <v>5</v>
      </c>
      <c r="C7" s="7"/>
      <c r="D7" s="7"/>
      <c r="E7" s="2">
        <f t="shared" si="0"/>
        <v>0</v>
      </c>
    </row>
    <row r="8" spans="2:5" x14ac:dyDescent="0.3">
      <c r="B8" s="2" t="s">
        <v>6</v>
      </c>
      <c r="C8" s="7"/>
      <c r="D8" s="7"/>
      <c r="E8" s="2">
        <f t="shared" si="0"/>
        <v>0</v>
      </c>
    </row>
    <row r="9" spans="2:5" x14ac:dyDescent="0.3">
      <c r="B9" s="2" t="s">
        <v>7</v>
      </c>
      <c r="C9" s="7"/>
      <c r="D9" s="7"/>
      <c r="E9" s="2">
        <f t="shared" si="0"/>
        <v>0</v>
      </c>
    </row>
    <row r="10" spans="2:5" x14ac:dyDescent="0.3">
      <c r="B10" s="2" t="s">
        <v>8</v>
      </c>
      <c r="C10" s="7"/>
      <c r="D10" s="7"/>
      <c r="E10" s="2">
        <f t="shared" si="0"/>
        <v>0</v>
      </c>
    </row>
    <row r="11" spans="2:5" ht="15" customHeight="1" x14ac:dyDescent="0.3">
      <c r="B11" s="2"/>
      <c r="C11" s="2"/>
      <c r="D11" s="2"/>
      <c r="E11" s="2"/>
    </row>
    <row r="12" spans="2:5" ht="15" customHeight="1" x14ac:dyDescent="0.3">
      <c r="B12" s="1" t="s">
        <v>9</v>
      </c>
      <c r="C12" s="1">
        <f>SUM(C14:C15)</f>
        <v>0</v>
      </c>
      <c r="D12" s="1">
        <f>SUM(D14:D15)</f>
        <v>0</v>
      </c>
      <c r="E12" s="1">
        <f>SUM(E14:E15)</f>
        <v>0</v>
      </c>
    </row>
    <row r="13" spans="2:5" ht="6.9" customHeight="1" x14ac:dyDescent="0.3">
      <c r="B13" s="3"/>
      <c r="C13" s="3"/>
      <c r="D13" s="3"/>
      <c r="E13" s="3"/>
    </row>
    <row r="14" spans="2:5" x14ac:dyDescent="0.3">
      <c r="B14" s="2" t="s">
        <v>10</v>
      </c>
      <c r="C14" s="7"/>
      <c r="D14" s="7"/>
      <c r="E14" s="2">
        <f>C14-D14</f>
        <v>0</v>
      </c>
    </row>
    <row r="15" spans="2:5" x14ac:dyDescent="0.3">
      <c r="B15" s="2" t="s">
        <v>11</v>
      </c>
      <c r="C15" s="7"/>
      <c r="D15" s="7"/>
      <c r="E15" s="2">
        <f>C15-D15</f>
        <v>0</v>
      </c>
    </row>
    <row r="16" spans="2:5" ht="6.9" customHeight="1" x14ac:dyDescent="0.3">
      <c r="B16" s="3"/>
      <c r="C16" s="3"/>
      <c r="D16" s="3"/>
      <c r="E16" s="3"/>
    </row>
    <row r="17" spans="2:5" x14ac:dyDescent="0.3">
      <c r="B17" s="1" t="s">
        <v>12</v>
      </c>
      <c r="C17" s="8">
        <f>SUM(C12,C4)</f>
        <v>0</v>
      </c>
      <c r="D17" s="8">
        <f>SUM(D12,D4)</f>
        <v>0</v>
      </c>
      <c r="E17" s="1">
        <f>SUM(E12,E4)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0"/>
  <sheetViews>
    <sheetView workbookViewId="0">
      <selection activeCell="B20" sqref="B20"/>
    </sheetView>
  </sheetViews>
  <sheetFormatPr defaultRowHeight="14.4" x14ac:dyDescent="0.3"/>
  <cols>
    <col min="1" max="1" width="2.6640625" customWidth="1"/>
    <col min="2" max="2" width="25.6640625" customWidth="1"/>
  </cols>
  <sheetData>
    <row r="2" spans="2:5" x14ac:dyDescent="0.3">
      <c r="B2" s="1" t="s">
        <v>2</v>
      </c>
      <c r="C2" s="1">
        <v>2022</v>
      </c>
      <c r="D2" s="1">
        <v>2021</v>
      </c>
      <c r="E2" s="2" t="s">
        <v>1</v>
      </c>
    </row>
    <row r="3" spans="2:5" x14ac:dyDescent="0.3">
      <c r="B3" s="2"/>
      <c r="C3" s="2"/>
      <c r="D3" s="2"/>
      <c r="E3" s="2"/>
    </row>
    <row r="4" spans="2:5" x14ac:dyDescent="0.3">
      <c r="B4" s="1" t="s">
        <v>13</v>
      </c>
      <c r="C4" s="2">
        <f>SUM(C6:C8)</f>
        <v>0</v>
      </c>
      <c r="D4" s="2">
        <f>SUM(D6:D8)</f>
        <v>0</v>
      </c>
      <c r="E4" s="2">
        <f>-D4+C4</f>
        <v>0</v>
      </c>
    </row>
    <row r="5" spans="2:5" ht="6.9" customHeight="1" x14ac:dyDescent="0.3">
      <c r="B5" s="6"/>
      <c r="C5" s="6"/>
      <c r="D5" s="6"/>
      <c r="E5" s="6"/>
    </row>
    <row r="6" spans="2:5" x14ac:dyDescent="0.3">
      <c r="B6" s="2" t="s">
        <v>14</v>
      </c>
      <c r="C6" s="7"/>
      <c r="D6" s="7"/>
      <c r="E6" s="2">
        <f t="shared" ref="E6:E8" si="0">-D6+C6</f>
        <v>0</v>
      </c>
    </row>
    <row r="7" spans="2:5" x14ac:dyDescent="0.3">
      <c r="B7" s="2" t="s">
        <v>15</v>
      </c>
      <c r="C7" s="7"/>
      <c r="D7" s="7"/>
      <c r="E7" s="2">
        <f t="shared" si="0"/>
        <v>0</v>
      </c>
    </row>
    <row r="8" spans="2:5" x14ac:dyDescent="0.3">
      <c r="B8" s="2" t="s">
        <v>16</v>
      </c>
      <c r="C8" s="7"/>
      <c r="D8" s="7"/>
      <c r="E8" s="2">
        <f t="shared" si="0"/>
        <v>0</v>
      </c>
    </row>
    <row r="9" spans="2:5" x14ac:dyDescent="0.3">
      <c r="B9" s="2"/>
      <c r="C9" s="2"/>
      <c r="D9" s="2"/>
      <c r="E9" s="2"/>
    </row>
    <row r="10" spans="2:5" x14ac:dyDescent="0.3">
      <c r="B10" s="1" t="s">
        <v>17</v>
      </c>
      <c r="C10" s="2">
        <f>SUM(C12:C13)</f>
        <v>0</v>
      </c>
      <c r="D10" s="2">
        <f>SUM(D12:D13)</f>
        <v>0</v>
      </c>
      <c r="E10" s="2">
        <f>-D10+C10</f>
        <v>0</v>
      </c>
    </row>
    <row r="11" spans="2:5" ht="6.9" customHeight="1" x14ac:dyDescent="0.3">
      <c r="B11" s="6"/>
      <c r="C11" s="6"/>
      <c r="D11" s="6"/>
      <c r="E11" s="6"/>
    </row>
    <row r="12" spans="2:5" ht="15" customHeight="1" x14ac:dyDescent="0.3">
      <c r="B12" s="2" t="s">
        <v>18</v>
      </c>
      <c r="C12" s="7"/>
      <c r="D12" s="7"/>
      <c r="E12" s="2">
        <f t="shared" ref="E12:E13" si="1">-D12+C12</f>
        <v>0</v>
      </c>
    </row>
    <row r="13" spans="2:5" ht="15" customHeight="1" x14ac:dyDescent="0.3">
      <c r="B13" s="2" t="s">
        <v>19</v>
      </c>
      <c r="C13" s="7"/>
      <c r="D13" s="7"/>
      <c r="E13" s="2">
        <f t="shared" si="1"/>
        <v>0</v>
      </c>
    </row>
    <row r="14" spans="2:5" ht="6.9" customHeight="1" x14ac:dyDescent="0.3">
      <c r="B14" s="6"/>
      <c r="C14" s="6"/>
      <c r="D14" s="6"/>
      <c r="E14" s="6"/>
    </row>
    <row r="15" spans="2:5" x14ac:dyDescent="0.3">
      <c r="B15" s="1" t="s">
        <v>20</v>
      </c>
      <c r="C15" s="2">
        <f>SUM(C17:C18)</f>
        <v>0</v>
      </c>
      <c r="D15" s="2">
        <f>SUM(D17:D18)</f>
        <v>0</v>
      </c>
      <c r="E15" s="2">
        <f>-D15+C15</f>
        <v>0</v>
      </c>
    </row>
    <row r="16" spans="2:5" ht="6.9" customHeight="1" x14ac:dyDescent="0.3">
      <c r="B16" s="6"/>
      <c r="C16" s="6"/>
      <c r="D16" s="6"/>
      <c r="E16" s="6"/>
    </row>
    <row r="17" spans="2:5" ht="15" customHeight="1" x14ac:dyDescent="0.3">
      <c r="B17" s="2" t="s">
        <v>23</v>
      </c>
      <c r="C17" s="7"/>
      <c r="D17" s="7"/>
      <c r="E17" s="2">
        <f>-D17+C17</f>
        <v>0</v>
      </c>
    </row>
    <row r="18" spans="2:5" ht="15" customHeight="1" x14ac:dyDescent="0.3">
      <c r="B18" s="2" t="s">
        <v>22</v>
      </c>
      <c r="C18" s="7"/>
      <c r="D18" s="7"/>
      <c r="E18" s="2">
        <f>-D18+C18</f>
        <v>0</v>
      </c>
    </row>
    <row r="19" spans="2:5" ht="6.9" customHeight="1" x14ac:dyDescent="0.3">
      <c r="B19" s="6"/>
      <c r="C19" s="6"/>
      <c r="D19" s="6"/>
      <c r="E19" s="6"/>
    </row>
    <row r="20" spans="2:5" ht="15" customHeight="1" x14ac:dyDescent="0.3">
      <c r="B20" s="1" t="s">
        <v>21</v>
      </c>
      <c r="C20" s="2">
        <f>SUM(C15,C10,C4)</f>
        <v>0</v>
      </c>
      <c r="D20" s="2">
        <f>SUM(D15,D10,D4)</f>
        <v>0</v>
      </c>
      <c r="E20" s="2">
        <f>SUM(E15,E10,E4)</f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7"/>
  <sheetViews>
    <sheetView workbookViewId="0">
      <selection activeCell="C2" sqref="C2"/>
    </sheetView>
  </sheetViews>
  <sheetFormatPr defaultRowHeight="14.4" x14ac:dyDescent="0.3"/>
  <cols>
    <col min="2" max="2" width="25.6640625" customWidth="1"/>
  </cols>
  <sheetData>
    <row r="1" spans="2:3" x14ac:dyDescent="0.3">
      <c r="B1" s="2"/>
      <c r="C1" s="2">
        <v>2022</v>
      </c>
    </row>
    <row r="2" spans="2:3" x14ac:dyDescent="0.3">
      <c r="B2" s="1" t="s">
        <v>24</v>
      </c>
      <c r="C2" s="8"/>
    </row>
    <row r="3" spans="2:3" x14ac:dyDescent="0.3">
      <c r="B3" s="2" t="s">
        <v>25</v>
      </c>
      <c r="C3" s="7"/>
    </row>
    <row r="4" spans="2:3" x14ac:dyDescent="0.3">
      <c r="B4" s="2" t="s">
        <v>26</v>
      </c>
      <c r="C4" s="7"/>
    </row>
    <row r="5" spans="2:3" x14ac:dyDescent="0.3">
      <c r="B5" s="2" t="s">
        <v>27</v>
      </c>
      <c r="C5" s="7"/>
    </row>
    <row r="6" spans="2:3" x14ac:dyDescent="0.3">
      <c r="B6" s="2" t="s">
        <v>28</v>
      </c>
      <c r="C6" s="7"/>
    </row>
    <row r="7" spans="2:3" ht="6.9" customHeight="1" x14ac:dyDescent="0.3">
      <c r="B7" s="6"/>
      <c r="C7" s="6"/>
    </row>
    <row r="8" spans="2:3" x14ac:dyDescent="0.3">
      <c r="B8" s="1" t="s">
        <v>29</v>
      </c>
      <c r="C8" s="1">
        <f>C2-SUM(C3:C6)</f>
        <v>0</v>
      </c>
    </row>
    <row r="9" spans="2:3" x14ac:dyDescent="0.3">
      <c r="B9" s="2" t="s">
        <v>30</v>
      </c>
      <c r="C9" s="7"/>
    </row>
    <row r="10" spans="2:3" ht="6.9" customHeight="1" x14ac:dyDescent="0.3">
      <c r="B10" s="6"/>
      <c r="C10" s="6"/>
    </row>
    <row r="11" spans="2:3" x14ac:dyDescent="0.3">
      <c r="B11" s="1" t="s">
        <v>31</v>
      </c>
      <c r="C11" s="1">
        <f>SUM(C8:C9)</f>
        <v>0</v>
      </c>
    </row>
    <row r="12" spans="2:3" x14ac:dyDescent="0.3">
      <c r="B12" s="2" t="s">
        <v>32</v>
      </c>
      <c r="C12" s="7"/>
    </row>
    <row r="13" spans="2:3" ht="6.9" customHeight="1" x14ac:dyDescent="0.3">
      <c r="B13" s="6"/>
      <c r="C13" s="6"/>
    </row>
    <row r="14" spans="2:3" x14ac:dyDescent="0.3">
      <c r="B14" s="1" t="s">
        <v>33</v>
      </c>
      <c r="C14" s="1">
        <f>C11-C12</f>
        <v>0</v>
      </c>
    </row>
    <row r="15" spans="2:3" x14ac:dyDescent="0.3">
      <c r="B15" s="2" t="s">
        <v>34</v>
      </c>
      <c r="C15" s="7"/>
    </row>
    <row r="16" spans="2:3" ht="6.9" customHeight="1" x14ac:dyDescent="0.3">
      <c r="B16" s="6"/>
      <c r="C16" s="6"/>
    </row>
    <row r="17" spans="2:3" x14ac:dyDescent="0.3">
      <c r="B17" s="1" t="s">
        <v>35</v>
      </c>
      <c r="C17" s="1">
        <f>C14-C15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5" sqref="C5"/>
    </sheetView>
  </sheetViews>
  <sheetFormatPr defaultRowHeight="14.4" x14ac:dyDescent="0.3"/>
  <cols>
    <col min="2" max="2" width="25.6640625" customWidth="1"/>
  </cols>
  <sheetData>
    <row r="2" spans="2:3" x14ac:dyDescent="0.3">
      <c r="B2" t="s">
        <v>36</v>
      </c>
      <c r="C2">
        <f>'income statement'!C17</f>
        <v>0</v>
      </c>
    </row>
    <row r="3" spans="2:3" x14ac:dyDescent="0.3">
      <c r="B3" t="s">
        <v>37</v>
      </c>
      <c r="C3">
        <f>'income statement'!C4</f>
        <v>0</v>
      </c>
    </row>
    <row r="4" spans="2:3" x14ac:dyDescent="0.3">
      <c r="B4" t="s">
        <v>38</v>
      </c>
      <c r="C4">
        <f>'income statement'!C12</f>
        <v>0</v>
      </c>
    </row>
    <row r="5" spans="2:3" x14ac:dyDescent="0.3">
      <c r="B5" t="s">
        <v>39</v>
      </c>
      <c r="C5">
        <f>SUM(C2:C4)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20"/>
  <sheetViews>
    <sheetView workbookViewId="0">
      <selection activeCell="C3" sqref="C3"/>
    </sheetView>
  </sheetViews>
  <sheetFormatPr defaultRowHeight="14.4" x14ac:dyDescent="0.3"/>
  <cols>
    <col min="2" max="2" width="32.44140625" bestFit="1" customWidth="1"/>
  </cols>
  <sheetData>
    <row r="1" spans="2:4" x14ac:dyDescent="0.3">
      <c r="B1" s="9" t="s">
        <v>41</v>
      </c>
      <c r="C1" s="10"/>
      <c r="D1" s="10"/>
    </row>
    <row r="2" spans="2:4" x14ac:dyDescent="0.3">
      <c r="B2" t="s">
        <v>40</v>
      </c>
      <c r="C2">
        <f>OCF!C5</f>
        <v>0</v>
      </c>
    </row>
    <row r="3" spans="2:4" x14ac:dyDescent="0.3">
      <c r="B3" t="s">
        <v>43</v>
      </c>
      <c r="C3">
        <f>-(assets!E4-assets!E6)</f>
        <v>0</v>
      </c>
    </row>
    <row r="4" spans="2:4" x14ac:dyDescent="0.3">
      <c r="B4" t="s">
        <v>42</v>
      </c>
      <c r="C4">
        <f>liabilities!E4</f>
        <v>0</v>
      </c>
    </row>
    <row r="5" spans="2:4" x14ac:dyDescent="0.3">
      <c r="B5" s="5"/>
      <c r="C5" s="5"/>
      <c r="D5" s="5">
        <f>SUM(C2:C4)</f>
        <v>0</v>
      </c>
    </row>
    <row r="7" spans="2:4" x14ac:dyDescent="0.3">
      <c r="B7" s="9" t="s">
        <v>44</v>
      </c>
      <c r="C7" s="10"/>
      <c r="D7" s="10"/>
    </row>
    <row r="8" spans="2:4" x14ac:dyDescent="0.3">
      <c r="B8" t="s">
        <v>46</v>
      </c>
      <c r="C8">
        <f>-(assets!E12+'income statement'!C4)</f>
        <v>0</v>
      </c>
    </row>
    <row r="9" spans="2:4" x14ac:dyDescent="0.3">
      <c r="B9" s="5"/>
      <c r="C9" s="5"/>
      <c r="D9" s="5">
        <f>C8</f>
        <v>0</v>
      </c>
    </row>
    <row r="10" spans="2:4" x14ac:dyDescent="0.3">
      <c r="B10" s="9" t="s">
        <v>45</v>
      </c>
      <c r="C10" s="10"/>
      <c r="D10" s="10"/>
    </row>
    <row r="11" spans="2:4" x14ac:dyDescent="0.3">
      <c r="B11" t="s">
        <v>47</v>
      </c>
      <c r="C11">
        <f>-'income statement'!C12</f>
        <v>0</v>
      </c>
    </row>
    <row r="12" spans="2:4" x14ac:dyDescent="0.3">
      <c r="B12" t="s">
        <v>48</v>
      </c>
      <c r="C12">
        <f>-('income statement'!C17-liabilities!E18)</f>
        <v>0</v>
      </c>
    </row>
    <row r="13" spans="2:4" x14ac:dyDescent="0.3">
      <c r="B13" t="s">
        <v>54</v>
      </c>
      <c r="C13">
        <f>liabilities!E10</f>
        <v>0</v>
      </c>
    </row>
    <row r="14" spans="2:4" x14ac:dyDescent="0.3">
      <c r="B14" t="s">
        <v>49</v>
      </c>
      <c r="C14">
        <f>liabilities!E17</f>
        <v>0</v>
      </c>
    </row>
    <row r="15" spans="2:4" x14ac:dyDescent="0.3">
      <c r="B15" s="4"/>
      <c r="C15" s="4"/>
      <c r="D15" s="4">
        <f>SUM(C11:C14)</f>
        <v>0</v>
      </c>
    </row>
    <row r="17" spans="2:4" x14ac:dyDescent="0.3">
      <c r="B17" s="4" t="s">
        <v>50</v>
      </c>
      <c r="C17" s="4"/>
      <c r="D17" s="4">
        <f>SUM(D5:D15)</f>
        <v>0</v>
      </c>
    </row>
    <row r="18" spans="2:4" x14ac:dyDescent="0.3">
      <c r="B18" t="s">
        <v>51</v>
      </c>
      <c r="D18">
        <f>assets!D6</f>
        <v>0</v>
      </c>
    </row>
    <row r="19" spans="2:4" x14ac:dyDescent="0.3">
      <c r="B19" t="s">
        <v>52</v>
      </c>
      <c r="D19">
        <f>assets!C6</f>
        <v>0</v>
      </c>
    </row>
    <row r="20" spans="2:4" x14ac:dyDescent="0.3">
      <c r="B20" t="s">
        <v>53</v>
      </c>
      <c r="D20">
        <f>D19-D18</f>
        <v>0</v>
      </c>
    </row>
  </sheetData>
  <mergeCells count="3">
    <mergeCell ref="B1:D1"/>
    <mergeCell ref="B7:D7"/>
    <mergeCell ref="B10:D10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"/>
  <sheetViews>
    <sheetView workbookViewId="0">
      <selection activeCell="A4" sqref="A4"/>
    </sheetView>
  </sheetViews>
  <sheetFormatPr defaultRowHeight="14.4" x14ac:dyDescent="0.3"/>
  <sheetData>
    <row r="2" spans="1:2" x14ac:dyDescent="0.3">
      <c r="A2" t="s">
        <v>56</v>
      </c>
      <c r="B2">
        <f>assets!C4-liabilities!C4</f>
        <v>0</v>
      </c>
    </row>
    <row r="3" spans="1:2" x14ac:dyDescent="0.3">
      <c r="A3" t="s">
        <v>57</v>
      </c>
      <c r="B3">
        <f>(assets!D4-liabilities!D4)</f>
        <v>0</v>
      </c>
    </row>
    <row r="4" spans="1:2" x14ac:dyDescent="0.3">
      <c r="A4" t="s">
        <v>55</v>
      </c>
      <c r="B4">
        <f>B2-B3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0565F46AA2664B934AD04DDE174DD4" ma:contentTypeVersion="15" ma:contentTypeDescription="Create a new document." ma:contentTypeScope="" ma:versionID="922f122f2092b98dc809a6791b519523">
  <xsd:schema xmlns:xsd="http://www.w3.org/2001/XMLSchema" xmlns:xs="http://www.w3.org/2001/XMLSchema" xmlns:p="http://schemas.microsoft.com/office/2006/metadata/properties" xmlns:ns3="45903fa8-55b1-4582-9385-7c4f4a6d0f23" xmlns:ns4="dcdfe7ba-2d36-42f8-83ff-c6b06aadd0e7" targetNamespace="http://schemas.microsoft.com/office/2006/metadata/properties" ma:root="true" ma:fieldsID="0749d6b780d2356acd6c37d7366761e9" ns3:_="" ns4:_="">
    <xsd:import namespace="45903fa8-55b1-4582-9385-7c4f4a6d0f23"/>
    <xsd:import namespace="dcdfe7ba-2d36-42f8-83ff-c6b06aadd0e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CR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03fa8-55b1-4582-9385-7c4f4a6d0f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e7ba-2d36-42f8-83ff-c6b06aadd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cdfe7ba-2d36-42f8-83ff-c6b06aadd0e7" xsi:nil="true"/>
  </documentManagement>
</p:properties>
</file>

<file path=customXml/itemProps1.xml><?xml version="1.0" encoding="utf-8"?>
<ds:datastoreItem xmlns:ds="http://schemas.openxmlformats.org/officeDocument/2006/customXml" ds:itemID="{2ECD1C1D-6044-4D56-8995-4AE2497B7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03fa8-55b1-4582-9385-7c4f4a6d0f23"/>
    <ds:schemaRef ds:uri="dcdfe7ba-2d36-42f8-83ff-c6b06aadd0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084E09-D991-4930-BED4-9CF36412E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4C6657-86F0-4E08-A6B2-222C0CFF7715}">
  <ds:schemaRefs>
    <ds:schemaRef ds:uri="dcdfe7ba-2d36-42f8-83ff-c6b06aadd0e7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45903fa8-55b1-4582-9385-7c4f4a6d0f2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assets</vt:lpstr>
      <vt:lpstr>liabilities</vt:lpstr>
      <vt:lpstr>income statement</vt:lpstr>
      <vt:lpstr>OCF</vt:lpstr>
      <vt:lpstr>Cash Flow Statement</vt:lpstr>
      <vt:lpstr>Net Work Capital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 Gokhale</dc:creator>
  <cp:lastModifiedBy>Gokhale, Jayendra S.</cp:lastModifiedBy>
  <dcterms:created xsi:type="dcterms:W3CDTF">2017-01-27T01:21:35Z</dcterms:created>
  <dcterms:modified xsi:type="dcterms:W3CDTF">2023-09-19T15:16:41Z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0x010100780565F46AA2664B934AD04DDE174DD4</vt:lpwstr>
  </property>
</Properties>
</file>